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 s="1"/>
  <c r="N42" i="1"/>
  <c r="N43" i="1" s="1"/>
  <c r="N40" i="1"/>
  <c r="N41" i="1" s="1"/>
  <c r="N38" i="1"/>
  <c r="N39" i="1" s="1"/>
  <c r="N36" i="1"/>
  <c r="N37" i="1" s="1"/>
  <c r="N34" i="1"/>
  <c r="N35" i="1" s="1"/>
  <c r="N32" i="1"/>
  <c r="N33" i="1" s="1"/>
  <c r="N30" i="1"/>
  <c r="N31" i="1" s="1"/>
  <c r="N28" i="1"/>
  <c r="N29" i="1" s="1"/>
  <c r="N26" i="1"/>
  <c r="N27" i="1" s="1"/>
  <c r="N24" i="1"/>
  <c r="N23" i="1"/>
  <c r="N21" i="1"/>
  <c r="N22" i="1" s="1"/>
  <c r="N19" i="1"/>
  <c r="N20" i="1" s="1"/>
  <c r="N17" i="1"/>
  <c r="N18" i="1" s="1"/>
  <c r="N15" i="1"/>
  <c r="N16" i="1" s="1"/>
  <c r="N13" i="1"/>
  <c r="N14" i="1" s="1"/>
  <c r="N11" i="1"/>
  <c r="N12" i="1" s="1"/>
  <c r="N9" i="1"/>
  <c r="N10" i="1" s="1"/>
  <c r="N7" i="1"/>
  <c r="N8" i="1" s="1"/>
  <c r="N5" i="1"/>
  <c r="N6" i="1" s="1"/>
  <c r="N3" i="1"/>
  <c r="N2" i="1"/>
  <c r="N4" i="1" s="1"/>
  <c r="N25" i="1" l="1"/>
</calcChain>
</file>

<file path=xl/sharedStrings.xml><?xml version="1.0" encoding="utf-8"?>
<sst xmlns="http://schemas.openxmlformats.org/spreadsheetml/2006/main" count="127" uniqueCount="72">
  <si>
    <t>週六社團退費3次</t>
  </si>
  <si>
    <t>周三周四社團退費2次</t>
  </si>
  <si>
    <t>羽球B2000林</t>
  </si>
  <si>
    <t>兒童作文周六班1</t>
  </si>
  <si>
    <t>六MV熱舞1900</t>
  </si>
  <si>
    <t>兒童油畫1900</t>
  </si>
  <si>
    <t>直排輪社1900</t>
  </si>
  <si>
    <t>週六圍棋社1900</t>
  </si>
  <si>
    <t>兒童粉彩畫,粉蠟</t>
  </si>
  <si>
    <t>進階游泳2300</t>
  </si>
  <si>
    <t>週六扯鈴社190</t>
  </si>
  <si>
    <t>三MV熱舞1900</t>
  </si>
  <si>
    <t>六捏黏土社團B1900</t>
  </si>
  <si>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</si>
  <si>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</si>
  <si>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</si>
  <si>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</si>
  <si>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</si>
  <si>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</si>
  <si>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</si>
  <si>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</si>
  <si>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</si>
  <si>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</si>
  <si>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</si>
  <si>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</si>
  <si>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</si>
  <si>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</si>
  <si>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黃O瑄</t>
  </si>
  <si>
    <t>黃O瑄 合計</t>
  </si>
  <si>
    <t>周六色鉛筆1900</t>
  </si>
  <si>
    <t>外校</t>
    <phoneticPr fontId="2" type="noConversion"/>
  </si>
  <si>
    <t>吳O霓</t>
  </si>
  <si>
    <t>吳O霓 合計</t>
  </si>
  <si>
    <t>林O澤</t>
  </si>
  <si>
    <t>林O澤 合計</t>
  </si>
  <si>
    <t>邱O潔</t>
  </si>
  <si>
    <t>邱O潔 合計</t>
  </si>
  <si>
    <t>范O溱</t>
  </si>
  <si>
    <t>范O溱 合計</t>
  </si>
  <si>
    <t>外校</t>
    <phoneticPr fontId="2" type="noConversion"/>
  </si>
  <si>
    <t>孫O宇</t>
  </si>
  <si>
    <t>孫O宇 合計</t>
  </si>
  <si>
    <t>孫O芯</t>
  </si>
  <si>
    <t>孫O芯 合計</t>
  </si>
  <si>
    <t>徐O玄</t>
  </si>
  <si>
    <t>徐O玄 合計</t>
  </si>
  <si>
    <t>高O甯</t>
  </si>
  <si>
    <t>高O甯 合計</t>
  </si>
  <si>
    <t>張O薇</t>
  </si>
  <si>
    <t>張O薇 合計</t>
  </si>
  <si>
    <t>莊O緒</t>
  </si>
  <si>
    <t>莊O緒 合計</t>
  </si>
  <si>
    <t>莊O婕</t>
  </si>
  <si>
    <t>莊O婕 合計</t>
  </si>
  <si>
    <t>陳O睿</t>
  </si>
  <si>
    <t>陳O睿 合計</t>
  </si>
  <si>
    <t>葉O妤</t>
  </si>
  <si>
    <t>葉O妤 合計</t>
  </si>
  <si>
    <t>葉O彤</t>
  </si>
  <si>
    <t>葉O彤 合計</t>
  </si>
  <si>
    <t>劉O希</t>
  </si>
  <si>
    <t>劉O希 合計</t>
  </si>
  <si>
    <t>劉O亞</t>
  </si>
  <si>
    <t>劉O亞 合計</t>
  </si>
  <si>
    <t>鄭O謙</t>
  </si>
  <si>
    <t>鄭O謙 合計</t>
  </si>
  <si>
    <t>鍾O潓</t>
  </si>
  <si>
    <t>鍾O潓 合計</t>
  </si>
  <si>
    <t>鍾O樺</t>
  </si>
  <si>
    <t>鍾O樺 合計</t>
  </si>
  <si>
    <t>蘇O宴</t>
  </si>
  <si>
    <t>蘇O宴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</si>
</sst>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1" fontId="1" fillId="0" borderId="0" xfId="0" applyNumberFormat="1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</cellXfs>
  <cellStyles count="1">
    <cellStyle name="一般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1" topLeftCell="A2" activePane="bottomLeft" state="frozen"/>
      <selection pane="bottomLeft" activeCell="E51" sqref="E51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.25" customWidth="1"/>
    <col min="6" max="6" width="25.125" bestFit="1" customWidth="1"/>
    <col min="7" max="7" width="9.75" bestFit="1" customWidth="1"/>
    <col min="8" max="8" width="22.625" bestFit="1" customWidth="1"/>
    <col min="9" max="9" width="7" bestFit="1" customWidth="1"/>
    <col min="10" max="10" width="11.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s="8" customFormat="1" ht="17.25" thickBot="1" x14ac:dyDescent="0.3">
      <c r="A1" s="8" t="s">
        <v>13</v>
      </c>
      <c r="B1" s="8" t="s">
        <v>14</v>
      </c>
      <c r="C1" s="8" t="s">
        <v>15</v>
      </c>
      <c r="D1" s="8" t="s">
        <v>16</v>
      </c>
      <c r="E1" s="9" t="s">
        <v>17</v>
      </c>
      <c r="F1" s="9" t="s">
        <v>18</v>
      </c>
      <c r="G1" s="8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spans="1:14" ht="17.25" thickBot="1" x14ac:dyDescent="0.3">
      <c r="A2" s="11" t="s">
        <v>30</v>
      </c>
      <c r="B2" s="11">
        <v>9</v>
      </c>
      <c r="C2" s="11">
        <v>31</v>
      </c>
      <c r="D2" s="12" t="s">
        <v>31</v>
      </c>
      <c r="E2" s="6" t="s">
        <v>0</v>
      </c>
      <c r="F2" s="1" t="s">
        <v>3</v>
      </c>
      <c r="G2" s="13">
        <v>150</v>
      </c>
      <c r="H2" s="2"/>
      <c r="I2" s="2"/>
      <c r="J2" s="2"/>
      <c r="K2" s="2"/>
      <c r="L2" s="3"/>
      <c r="M2" s="4"/>
      <c r="N2" s="1">
        <f>G2*3</f>
        <v>450</v>
      </c>
    </row>
    <row r="3" spans="1:14" ht="17.25" thickBot="1" x14ac:dyDescent="0.3">
      <c r="A3" s="11" t="s">
        <v>30</v>
      </c>
      <c r="B3" s="11">
        <v>9</v>
      </c>
      <c r="C3" s="11">
        <v>31</v>
      </c>
      <c r="D3" s="12" t="s">
        <v>31</v>
      </c>
      <c r="E3" s="6" t="s">
        <v>0</v>
      </c>
      <c r="F3" s="1" t="s">
        <v>7</v>
      </c>
      <c r="G3" s="13">
        <v>150</v>
      </c>
      <c r="H3" s="2"/>
      <c r="I3" s="2"/>
      <c r="J3" s="2"/>
      <c r="K3" s="2"/>
      <c r="L3" s="3"/>
      <c r="M3" s="4"/>
      <c r="N3" s="1">
        <f>G3*3</f>
        <v>450</v>
      </c>
    </row>
    <row r="4" spans="1:14" ht="17.25" thickBot="1" x14ac:dyDescent="0.35">
      <c r="A4" s="11"/>
      <c r="B4" s="11"/>
      <c r="C4" s="11"/>
      <c r="D4" s="14" t="s">
        <v>32</v>
      </c>
      <c r="E4" s="6"/>
      <c r="F4" s="1"/>
      <c r="G4" s="13"/>
      <c r="H4" s="2"/>
      <c r="I4" s="2"/>
      <c r="J4" s="2"/>
      <c r="K4" s="2"/>
      <c r="L4" s="3"/>
      <c r="M4" s="4"/>
      <c r="N4" s="1">
        <f>SUBTOTAL(9,N2:N3)</f>
        <v>900</v>
      </c>
    </row>
    <row r="5" spans="1:14" ht="17.25" thickBot="1" x14ac:dyDescent="0.3">
      <c r="A5" s="11" t="s">
        <v>30</v>
      </c>
      <c r="B5" s="11">
        <v>9</v>
      </c>
      <c r="C5" s="11">
        <v>31</v>
      </c>
      <c r="D5" s="12" t="s">
        <v>33</v>
      </c>
      <c r="E5" s="6" t="s">
        <v>0</v>
      </c>
      <c r="F5" s="1" t="s">
        <v>2</v>
      </c>
      <c r="G5" s="13">
        <v>150</v>
      </c>
      <c r="H5" s="2"/>
      <c r="I5" s="2"/>
      <c r="J5" s="2"/>
      <c r="K5" s="2"/>
      <c r="L5" s="3"/>
      <c r="M5" s="4"/>
      <c r="N5" s="1">
        <f>G5*3</f>
        <v>450</v>
      </c>
    </row>
    <row r="6" spans="1:14" ht="17.25" thickBot="1" x14ac:dyDescent="0.35">
      <c r="A6" s="11"/>
      <c r="B6" s="11"/>
      <c r="C6" s="11"/>
      <c r="D6" s="14" t="s">
        <v>34</v>
      </c>
      <c r="E6" s="6"/>
      <c r="F6" s="1"/>
      <c r="G6" s="13"/>
      <c r="H6" s="2"/>
      <c r="I6" s="2"/>
      <c r="J6" s="2"/>
      <c r="K6" s="2"/>
      <c r="L6" s="3"/>
      <c r="M6" s="4"/>
      <c r="N6" s="1">
        <f>SUBTOTAL(9,N5:N5)</f>
        <v>450</v>
      </c>
    </row>
    <row r="7" spans="1:14" ht="17.25" thickBot="1" x14ac:dyDescent="0.3">
      <c r="A7" s="11" t="s">
        <v>30</v>
      </c>
      <c r="B7" s="11">
        <v>9</v>
      </c>
      <c r="C7" s="11">
        <v>31</v>
      </c>
      <c r="D7" s="12" t="s">
        <v>35</v>
      </c>
      <c r="E7" s="6" t="s">
        <v>0</v>
      </c>
      <c r="F7" s="1" t="s">
        <v>12</v>
      </c>
      <c r="G7" s="13">
        <v>150</v>
      </c>
      <c r="H7" s="2"/>
      <c r="I7" s="2"/>
      <c r="J7" s="2"/>
      <c r="K7" s="2"/>
      <c r="L7" s="3"/>
      <c r="M7" s="4"/>
      <c r="N7" s="1">
        <f>G7*3</f>
        <v>450</v>
      </c>
    </row>
    <row r="8" spans="1:14" ht="17.25" thickBot="1" x14ac:dyDescent="0.35">
      <c r="A8" s="11"/>
      <c r="B8" s="11"/>
      <c r="C8" s="11"/>
      <c r="D8" s="14" t="s">
        <v>36</v>
      </c>
      <c r="E8" s="6"/>
      <c r="F8" s="1"/>
      <c r="G8" s="13"/>
      <c r="H8" s="2"/>
      <c r="I8" s="2"/>
      <c r="J8" s="2"/>
      <c r="K8" s="2"/>
      <c r="L8" s="3"/>
      <c r="M8" s="4"/>
      <c r="N8" s="1">
        <f>SUBTOTAL(9,N7:N7)</f>
        <v>450</v>
      </c>
    </row>
    <row r="9" spans="1:14" ht="17.25" thickBot="1" x14ac:dyDescent="0.3">
      <c r="A9" s="11" t="s">
        <v>30</v>
      </c>
      <c r="B9" s="11">
        <v>9</v>
      </c>
      <c r="C9" s="11">
        <v>31</v>
      </c>
      <c r="D9" s="12" t="s">
        <v>37</v>
      </c>
      <c r="E9" s="6" t="s">
        <v>0</v>
      </c>
      <c r="F9" s="1" t="s">
        <v>29</v>
      </c>
      <c r="G9" s="13">
        <v>150</v>
      </c>
      <c r="H9" s="2"/>
      <c r="I9" s="2"/>
      <c r="J9" s="2"/>
      <c r="K9" s="2"/>
      <c r="L9" s="3"/>
      <c r="M9" s="4"/>
      <c r="N9" s="1">
        <f>G9*3</f>
        <v>450</v>
      </c>
    </row>
    <row r="10" spans="1:14" ht="17.25" thickBot="1" x14ac:dyDescent="0.35">
      <c r="A10" s="11"/>
      <c r="B10" s="11"/>
      <c r="C10" s="11"/>
      <c r="D10" s="14" t="s">
        <v>38</v>
      </c>
      <c r="E10" s="6"/>
      <c r="F10" s="1"/>
      <c r="G10" s="13"/>
      <c r="H10" s="2"/>
      <c r="I10" s="2"/>
      <c r="J10" s="2"/>
      <c r="K10" s="2"/>
      <c r="L10" s="3"/>
      <c r="M10" s="4"/>
      <c r="N10" s="1">
        <f>SUBTOTAL(9,N9:N9)</f>
        <v>450</v>
      </c>
    </row>
    <row r="11" spans="1:14" ht="17.25" thickBot="1" x14ac:dyDescent="0.3">
      <c r="A11" s="11" t="s">
        <v>39</v>
      </c>
      <c r="B11" s="11">
        <v>9</v>
      </c>
      <c r="C11" s="11">
        <v>31</v>
      </c>
      <c r="D11" s="12" t="s">
        <v>40</v>
      </c>
      <c r="E11" s="6" t="s">
        <v>0</v>
      </c>
      <c r="F11" s="1" t="s">
        <v>12</v>
      </c>
      <c r="G11" s="13">
        <v>150</v>
      </c>
      <c r="H11" s="2"/>
      <c r="I11" s="2"/>
      <c r="J11" s="2"/>
      <c r="K11" s="2"/>
      <c r="L11" s="3"/>
      <c r="M11" s="4"/>
      <c r="N11" s="1">
        <f>G11*3</f>
        <v>450</v>
      </c>
    </row>
    <row r="12" spans="1:14" ht="17.25" thickBot="1" x14ac:dyDescent="0.35">
      <c r="A12" s="11"/>
      <c r="B12" s="11"/>
      <c r="C12" s="11"/>
      <c r="D12" s="14" t="s">
        <v>41</v>
      </c>
      <c r="E12" s="6"/>
      <c r="F12" s="1"/>
      <c r="G12" s="13"/>
      <c r="H12" s="2"/>
      <c r="I12" s="2"/>
      <c r="J12" s="2"/>
      <c r="K12" s="2"/>
      <c r="L12" s="3"/>
      <c r="M12" s="4"/>
      <c r="N12" s="1">
        <f>SUBTOTAL(9,N11:N11)</f>
        <v>450</v>
      </c>
    </row>
    <row r="13" spans="1:14" ht="17.25" thickBot="1" x14ac:dyDescent="0.3">
      <c r="A13" s="11" t="s">
        <v>39</v>
      </c>
      <c r="B13" s="11">
        <v>9</v>
      </c>
      <c r="C13" s="11">
        <v>31</v>
      </c>
      <c r="D13" s="12" t="s">
        <v>42</v>
      </c>
      <c r="E13" s="6" t="s">
        <v>0</v>
      </c>
      <c r="F13" s="1" t="s">
        <v>10</v>
      </c>
      <c r="G13" s="13">
        <v>150</v>
      </c>
      <c r="H13" s="2"/>
      <c r="I13" s="2"/>
      <c r="J13" s="2"/>
      <c r="K13" s="2"/>
      <c r="L13" s="3"/>
      <c r="M13" s="4"/>
      <c r="N13" s="1">
        <f>G13*3</f>
        <v>450</v>
      </c>
    </row>
    <row r="14" spans="1:14" ht="17.25" thickBot="1" x14ac:dyDescent="0.35">
      <c r="A14" s="11"/>
      <c r="B14" s="11"/>
      <c r="C14" s="11"/>
      <c r="D14" s="14" t="s">
        <v>43</v>
      </c>
      <c r="E14" s="6"/>
      <c r="F14" s="1"/>
      <c r="G14" s="13"/>
      <c r="H14" s="2"/>
      <c r="I14" s="2"/>
      <c r="J14" s="2"/>
      <c r="K14" s="2"/>
      <c r="L14" s="3"/>
      <c r="M14" s="4"/>
      <c r="N14" s="1">
        <f>SUBTOTAL(9,N13:N13)</f>
        <v>450</v>
      </c>
    </row>
    <row r="15" spans="1:14" ht="17.25" thickBot="1" x14ac:dyDescent="0.3">
      <c r="A15" s="11" t="s">
        <v>39</v>
      </c>
      <c r="B15" s="11">
        <v>9</v>
      </c>
      <c r="C15" s="11">
        <v>31</v>
      </c>
      <c r="D15" s="12" t="s">
        <v>44</v>
      </c>
      <c r="E15" s="6" t="s">
        <v>0</v>
      </c>
      <c r="F15" s="1" t="s">
        <v>2</v>
      </c>
      <c r="G15" s="13">
        <v>150</v>
      </c>
      <c r="H15" s="2"/>
      <c r="I15" s="2"/>
      <c r="J15" s="2"/>
      <c r="K15" s="2"/>
      <c r="L15" s="3"/>
      <c r="M15" s="4"/>
      <c r="N15" s="1">
        <f>G15*3</f>
        <v>450</v>
      </c>
    </row>
    <row r="16" spans="1:14" ht="17.25" thickBot="1" x14ac:dyDescent="0.35">
      <c r="A16" s="11"/>
      <c r="B16" s="11"/>
      <c r="C16" s="11"/>
      <c r="D16" s="14" t="s">
        <v>45</v>
      </c>
      <c r="E16" s="6"/>
      <c r="F16" s="1"/>
      <c r="G16" s="13"/>
      <c r="H16" s="2"/>
      <c r="I16" s="2"/>
      <c r="J16" s="2"/>
      <c r="K16" s="2"/>
      <c r="L16" s="3"/>
      <c r="M16" s="4"/>
      <c r="N16" s="1">
        <f>SUBTOTAL(9,N15:N15)</f>
        <v>450</v>
      </c>
    </row>
    <row r="17" spans="1:14" ht="17.25" thickBot="1" x14ac:dyDescent="0.3">
      <c r="A17" s="11" t="s">
        <v>39</v>
      </c>
      <c r="B17" s="11">
        <v>9</v>
      </c>
      <c r="C17" s="11">
        <v>31</v>
      </c>
      <c r="D17" s="12" t="s">
        <v>46</v>
      </c>
      <c r="E17" s="6" t="s">
        <v>0</v>
      </c>
      <c r="F17" s="1" t="s">
        <v>5</v>
      </c>
      <c r="G17" s="13">
        <v>150</v>
      </c>
      <c r="H17" s="2"/>
      <c r="I17" s="2"/>
      <c r="J17" s="2"/>
      <c r="K17" s="2"/>
      <c r="L17" s="3"/>
      <c r="M17" s="4"/>
      <c r="N17" s="1">
        <f>G17*3</f>
        <v>450</v>
      </c>
    </row>
    <row r="18" spans="1:14" ht="17.25" thickBot="1" x14ac:dyDescent="0.35">
      <c r="A18" s="11"/>
      <c r="B18" s="11"/>
      <c r="C18" s="11"/>
      <c r="D18" s="14" t="s">
        <v>47</v>
      </c>
      <c r="E18" s="6"/>
      <c r="F18" s="1"/>
      <c r="G18" s="13"/>
      <c r="H18" s="2"/>
      <c r="I18" s="2"/>
      <c r="J18" s="2"/>
      <c r="K18" s="2"/>
      <c r="L18" s="3"/>
      <c r="M18" s="4"/>
      <c r="N18" s="1">
        <f>SUBTOTAL(9,N17:N17)</f>
        <v>450</v>
      </c>
    </row>
    <row r="19" spans="1:14" ht="17.25" thickBot="1" x14ac:dyDescent="0.3">
      <c r="A19" s="11" t="s">
        <v>39</v>
      </c>
      <c r="B19" s="11">
        <v>9</v>
      </c>
      <c r="C19" s="11">
        <v>31</v>
      </c>
      <c r="D19" s="12" t="s">
        <v>48</v>
      </c>
      <c r="E19" s="6" t="s">
        <v>0</v>
      </c>
      <c r="F19" s="1" t="s">
        <v>12</v>
      </c>
      <c r="G19" s="13">
        <v>150</v>
      </c>
      <c r="H19" s="2"/>
      <c r="I19" s="2"/>
      <c r="J19" s="2"/>
      <c r="K19" s="2"/>
      <c r="L19" s="3"/>
      <c r="M19" s="4"/>
      <c r="N19" s="1">
        <f>G19*3</f>
        <v>450</v>
      </c>
    </row>
    <row r="20" spans="1:14" ht="17.25" thickBot="1" x14ac:dyDescent="0.35">
      <c r="A20" s="11"/>
      <c r="B20" s="11"/>
      <c r="C20" s="11"/>
      <c r="D20" s="14" t="s">
        <v>49</v>
      </c>
      <c r="E20" s="6"/>
      <c r="F20" s="1"/>
      <c r="G20" s="13"/>
      <c r="H20" s="2"/>
      <c r="I20" s="2"/>
      <c r="J20" s="2"/>
      <c r="K20" s="2"/>
      <c r="L20" s="3"/>
      <c r="M20" s="4"/>
      <c r="N20" s="1">
        <f>SUBTOTAL(9,N19:N19)</f>
        <v>450</v>
      </c>
    </row>
    <row r="21" spans="1:14" ht="17.25" thickBot="1" x14ac:dyDescent="0.3">
      <c r="A21" s="11" t="s">
        <v>39</v>
      </c>
      <c r="B21" s="11">
        <v>9</v>
      </c>
      <c r="C21" s="11">
        <v>31</v>
      </c>
      <c r="D21" s="12" t="s">
        <v>50</v>
      </c>
      <c r="E21" s="6" t="s">
        <v>0</v>
      </c>
      <c r="F21" s="1" t="s">
        <v>9</v>
      </c>
      <c r="G21" s="13">
        <v>180</v>
      </c>
      <c r="H21" s="2"/>
      <c r="I21" s="2"/>
      <c r="J21" s="2"/>
      <c r="K21" s="2"/>
      <c r="L21" s="3"/>
      <c r="M21" s="4"/>
      <c r="N21" s="1">
        <f>G21*3</f>
        <v>540</v>
      </c>
    </row>
    <row r="22" spans="1:14" ht="17.25" thickBot="1" x14ac:dyDescent="0.35">
      <c r="A22" s="11"/>
      <c r="B22" s="11"/>
      <c r="C22" s="11"/>
      <c r="D22" s="14" t="s">
        <v>51</v>
      </c>
      <c r="E22" s="6"/>
      <c r="F22" s="1"/>
      <c r="G22" s="13"/>
      <c r="H22" s="2"/>
      <c r="I22" s="2"/>
      <c r="J22" s="2"/>
      <c r="K22" s="2"/>
      <c r="L22" s="3"/>
      <c r="M22" s="4"/>
      <c r="N22" s="1">
        <f>SUBTOTAL(9,N21:N21)</f>
        <v>540</v>
      </c>
    </row>
    <row r="23" spans="1:14" ht="17.25" thickBot="1" x14ac:dyDescent="0.3">
      <c r="A23" s="11" t="s">
        <v>39</v>
      </c>
      <c r="B23" s="11">
        <v>9</v>
      </c>
      <c r="C23" s="11">
        <v>31</v>
      </c>
      <c r="D23" s="12" t="s">
        <v>52</v>
      </c>
      <c r="E23" s="6" t="s">
        <v>0</v>
      </c>
      <c r="F23" s="1" t="s">
        <v>8</v>
      </c>
      <c r="G23" s="13">
        <v>150</v>
      </c>
      <c r="H23" s="2"/>
      <c r="I23" s="2"/>
      <c r="J23" s="2"/>
      <c r="K23" s="2"/>
      <c r="L23" s="3"/>
      <c r="M23" s="4"/>
      <c r="N23" s="1">
        <f>G23*3</f>
        <v>450</v>
      </c>
    </row>
    <row r="24" spans="1:14" ht="17.25" thickBot="1" x14ac:dyDescent="0.3">
      <c r="A24" s="11" t="s">
        <v>39</v>
      </c>
      <c r="B24" s="11">
        <v>9</v>
      </c>
      <c r="C24" s="11">
        <v>31</v>
      </c>
      <c r="D24" s="12" t="s">
        <v>52</v>
      </c>
      <c r="E24" s="6" t="s">
        <v>0</v>
      </c>
      <c r="F24" s="1" t="s">
        <v>29</v>
      </c>
      <c r="G24" s="13">
        <v>150</v>
      </c>
      <c r="H24" s="2"/>
      <c r="I24" s="2"/>
      <c r="J24" s="2"/>
      <c r="K24" s="2"/>
      <c r="L24" s="3"/>
      <c r="M24" s="4"/>
      <c r="N24" s="1">
        <f>G24*3</f>
        <v>450</v>
      </c>
    </row>
    <row r="25" spans="1:14" ht="17.25" thickBot="1" x14ac:dyDescent="0.35">
      <c r="A25" s="11"/>
      <c r="B25" s="11"/>
      <c r="C25" s="11"/>
      <c r="D25" s="14" t="s">
        <v>53</v>
      </c>
      <c r="E25" s="6"/>
      <c r="F25" s="1"/>
      <c r="G25" s="13"/>
      <c r="H25" s="2"/>
      <c r="I25" s="2"/>
      <c r="J25" s="2"/>
      <c r="K25" s="2"/>
      <c r="L25" s="3"/>
      <c r="M25" s="4"/>
      <c r="N25" s="1">
        <f>SUBTOTAL(9,N23:N24)</f>
        <v>900</v>
      </c>
    </row>
    <row r="26" spans="1:14" ht="17.25" thickBot="1" x14ac:dyDescent="0.3">
      <c r="A26" s="11" t="s">
        <v>39</v>
      </c>
      <c r="B26" s="11">
        <v>9</v>
      </c>
      <c r="C26" s="11">
        <v>31</v>
      </c>
      <c r="D26" s="12" t="s">
        <v>54</v>
      </c>
      <c r="E26" s="6" t="s">
        <v>0</v>
      </c>
      <c r="F26" s="1" t="s">
        <v>2</v>
      </c>
      <c r="G26" s="13">
        <v>150</v>
      </c>
      <c r="H26" s="2"/>
      <c r="I26" s="2"/>
      <c r="J26" s="2"/>
      <c r="K26" s="2"/>
      <c r="L26" s="3"/>
      <c r="M26" s="4"/>
      <c r="N26" s="1">
        <f>G26*3</f>
        <v>450</v>
      </c>
    </row>
    <row r="27" spans="1:14" ht="17.25" thickBot="1" x14ac:dyDescent="0.35">
      <c r="A27" s="11"/>
      <c r="B27" s="11"/>
      <c r="C27" s="11"/>
      <c r="D27" s="14" t="s">
        <v>55</v>
      </c>
      <c r="E27" s="6"/>
      <c r="F27" s="1"/>
      <c r="G27" s="13"/>
      <c r="H27" s="2"/>
      <c r="I27" s="2"/>
      <c r="J27" s="2"/>
      <c r="K27" s="2"/>
      <c r="L27" s="3"/>
      <c r="M27" s="4"/>
      <c r="N27" s="1">
        <f>SUBTOTAL(9,N26:N26)</f>
        <v>450</v>
      </c>
    </row>
    <row r="28" spans="1:14" ht="17.25" thickBot="1" x14ac:dyDescent="0.3">
      <c r="A28" s="11" t="s">
        <v>39</v>
      </c>
      <c r="B28" s="11">
        <v>9</v>
      </c>
      <c r="C28" s="11">
        <v>31</v>
      </c>
      <c r="D28" s="12" t="s">
        <v>27</v>
      </c>
      <c r="E28" s="6" t="s">
        <v>0</v>
      </c>
      <c r="F28" s="1" t="s">
        <v>12</v>
      </c>
      <c r="G28" s="13">
        <v>150</v>
      </c>
      <c r="H28" s="2"/>
      <c r="I28" s="2"/>
      <c r="J28" s="2"/>
      <c r="K28" s="2"/>
      <c r="L28" s="3"/>
      <c r="M28" s="4"/>
      <c r="N28" s="1">
        <f>G28*3</f>
        <v>450</v>
      </c>
    </row>
    <row r="29" spans="1:14" ht="17.25" thickBot="1" x14ac:dyDescent="0.35">
      <c r="A29" s="11"/>
      <c r="B29" s="11"/>
      <c r="C29" s="11"/>
      <c r="D29" s="14" t="s">
        <v>28</v>
      </c>
      <c r="E29" s="6"/>
      <c r="F29" s="1"/>
      <c r="G29" s="13"/>
      <c r="H29" s="2"/>
      <c r="I29" s="2"/>
      <c r="J29" s="2"/>
      <c r="K29" s="2"/>
      <c r="L29" s="3"/>
      <c r="M29" s="4"/>
      <c r="N29" s="1">
        <f>SUBTOTAL(9,N28:N28)</f>
        <v>450</v>
      </c>
    </row>
    <row r="30" spans="1:14" ht="17.25" thickBot="1" x14ac:dyDescent="0.3">
      <c r="A30" s="11" t="s">
        <v>39</v>
      </c>
      <c r="B30" s="11">
        <v>9</v>
      </c>
      <c r="C30" s="11">
        <v>31</v>
      </c>
      <c r="D30" s="12" t="s">
        <v>56</v>
      </c>
      <c r="E30" s="6" t="s">
        <v>0</v>
      </c>
      <c r="F30" s="1" t="s">
        <v>29</v>
      </c>
      <c r="G30" s="13">
        <v>150</v>
      </c>
      <c r="H30" s="2"/>
      <c r="I30" s="2"/>
      <c r="J30" s="2"/>
      <c r="K30" s="2"/>
      <c r="L30" s="3"/>
      <c r="M30" s="4"/>
      <c r="N30" s="1">
        <f>G30*3</f>
        <v>450</v>
      </c>
    </row>
    <row r="31" spans="1:14" ht="17.25" thickBot="1" x14ac:dyDescent="0.35">
      <c r="A31" s="11"/>
      <c r="B31" s="11"/>
      <c r="C31" s="11"/>
      <c r="D31" s="14" t="s">
        <v>57</v>
      </c>
      <c r="E31" s="6"/>
      <c r="F31" s="1"/>
      <c r="G31" s="13"/>
      <c r="H31" s="2"/>
      <c r="I31" s="2"/>
      <c r="J31" s="2"/>
      <c r="K31" s="2"/>
      <c r="L31" s="3"/>
      <c r="M31" s="4"/>
      <c r="N31" s="1">
        <f>SUBTOTAL(9,N30:N30)</f>
        <v>450</v>
      </c>
    </row>
    <row r="32" spans="1:14" ht="17.25" thickBot="1" x14ac:dyDescent="0.3">
      <c r="A32" s="11" t="s">
        <v>39</v>
      </c>
      <c r="B32" s="11">
        <v>9</v>
      </c>
      <c r="C32" s="11">
        <v>31</v>
      </c>
      <c r="D32" s="12" t="s">
        <v>58</v>
      </c>
      <c r="E32" s="6" t="s">
        <v>0</v>
      </c>
      <c r="F32" s="1" t="s">
        <v>29</v>
      </c>
      <c r="G32" s="13">
        <v>150</v>
      </c>
      <c r="H32" s="2"/>
      <c r="I32" s="2"/>
      <c r="J32" s="2"/>
      <c r="K32" s="2"/>
      <c r="L32" s="3"/>
      <c r="M32" s="4"/>
      <c r="N32" s="1">
        <f>G32*3</f>
        <v>450</v>
      </c>
    </row>
    <row r="33" spans="1:14" ht="17.25" thickBot="1" x14ac:dyDescent="0.35">
      <c r="A33" s="11"/>
      <c r="B33" s="11"/>
      <c r="C33" s="11"/>
      <c r="D33" s="14" t="s">
        <v>59</v>
      </c>
      <c r="E33" s="6"/>
      <c r="F33" s="1"/>
      <c r="G33" s="13"/>
      <c r="H33" s="2"/>
      <c r="I33" s="2"/>
      <c r="J33" s="2"/>
      <c r="K33" s="2"/>
      <c r="L33" s="3"/>
      <c r="M33" s="4"/>
      <c r="N33" s="1">
        <f>SUBTOTAL(9,N32:N32)</f>
        <v>450</v>
      </c>
    </row>
    <row r="34" spans="1:14" ht="17.25" thickBot="1" x14ac:dyDescent="0.3">
      <c r="A34" s="11" t="s">
        <v>39</v>
      </c>
      <c r="B34" s="11">
        <v>9</v>
      </c>
      <c r="C34" s="11">
        <v>31</v>
      </c>
      <c r="D34" s="12" t="s">
        <v>60</v>
      </c>
      <c r="E34" s="6" t="s">
        <v>1</v>
      </c>
      <c r="F34" s="1" t="s">
        <v>11</v>
      </c>
      <c r="G34" s="13">
        <v>150</v>
      </c>
      <c r="H34" s="2"/>
      <c r="I34" s="2"/>
      <c r="J34" s="2"/>
      <c r="K34" s="2"/>
      <c r="L34" s="3"/>
      <c r="M34" s="4"/>
      <c r="N34" s="1">
        <f>G34*2</f>
        <v>300</v>
      </c>
    </row>
    <row r="35" spans="1:14" ht="17.25" thickBot="1" x14ac:dyDescent="0.35">
      <c r="A35" s="11"/>
      <c r="B35" s="11"/>
      <c r="C35" s="11"/>
      <c r="D35" s="14" t="s">
        <v>61</v>
      </c>
      <c r="E35" s="6"/>
      <c r="F35" s="1"/>
      <c r="G35" s="13"/>
      <c r="H35" s="2"/>
      <c r="I35" s="2"/>
      <c r="J35" s="2"/>
      <c r="K35" s="2"/>
      <c r="L35" s="3"/>
      <c r="M35" s="4"/>
      <c r="N35" s="1">
        <f>SUBTOTAL(9,N34:N34)</f>
        <v>300</v>
      </c>
    </row>
    <row r="36" spans="1:14" ht="17.25" thickBot="1" x14ac:dyDescent="0.3">
      <c r="A36" s="11" t="s">
        <v>39</v>
      </c>
      <c r="B36" s="11">
        <v>9</v>
      </c>
      <c r="C36" s="11">
        <v>31</v>
      </c>
      <c r="D36" s="12" t="s">
        <v>62</v>
      </c>
      <c r="E36" s="6" t="s">
        <v>0</v>
      </c>
      <c r="F36" s="1" t="s">
        <v>6</v>
      </c>
      <c r="G36" s="13">
        <v>150</v>
      </c>
      <c r="H36" s="2"/>
      <c r="I36" s="2"/>
      <c r="J36" s="2"/>
      <c r="K36" s="2"/>
      <c r="L36" s="3"/>
      <c r="M36" s="4"/>
      <c r="N36" s="1">
        <f>G36*3</f>
        <v>450</v>
      </c>
    </row>
    <row r="37" spans="1:14" ht="17.25" thickBot="1" x14ac:dyDescent="0.35">
      <c r="A37" s="11"/>
      <c r="B37" s="11"/>
      <c r="C37" s="11"/>
      <c r="D37" s="14" t="s">
        <v>63</v>
      </c>
      <c r="E37" s="6"/>
      <c r="F37" s="1"/>
      <c r="G37" s="13"/>
      <c r="H37" s="2"/>
      <c r="I37" s="2"/>
      <c r="J37" s="2"/>
      <c r="K37" s="2"/>
      <c r="L37" s="3"/>
      <c r="M37" s="4"/>
      <c r="N37" s="1">
        <f>SUBTOTAL(9,N36:N36)</f>
        <v>450</v>
      </c>
    </row>
    <row r="38" spans="1:14" ht="17.25" thickBot="1" x14ac:dyDescent="0.3">
      <c r="A38" s="11" t="s">
        <v>39</v>
      </c>
      <c r="B38" s="11">
        <v>9</v>
      </c>
      <c r="C38" s="11">
        <v>31</v>
      </c>
      <c r="D38" s="12" t="s">
        <v>64</v>
      </c>
      <c r="E38" s="6" t="s">
        <v>0</v>
      </c>
      <c r="F38" s="1" t="s">
        <v>7</v>
      </c>
      <c r="G38" s="13">
        <v>150</v>
      </c>
      <c r="H38" s="2"/>
      <c r="I38" s="2"/>
      <c r="J38" s="2"/>
      <c r="K38" s="2"/>
      <c r="L38" s="3"/>
      <c r="M38" s="4"/>
      <c r="N38" s="1">
        <f>G38*3</f>
        <v>450</v>
      </c>
    </row>
    <row r="39" spans="1:14" ht="17.25" thickBot="1" x14ac:dyDescent="0.35">
      <c r="A39" s="11"/>
      <c r="B39" s="11"/>
      <c r="C39" s="11"/>
      <c r="D39" s="14" t="s">
        <v>65</v>
      </c>
      <c r="E39" s="6"/>
      <c r="F39" s="1"/>
      <c r="G39" s="13"/>
      <c r="H39" s="2"/>
      <c r="I39" s="2"/>
      <c r="J39" s="2"/>
      <c r="K39" s="2"/>
      <c r="L39" s="3"/>
      <c r="M39" s="4"/>
      <c r="N39" s="1">
        <f>SUBTOTAL(9,N38:N38)</f>
        <v>450</v>
      </c>
    </row>
    <row r="40" spans="1:14" ht="17.25" thickBot="1" x14ac:dyDescent="0.3">
      <c r="A40" s="11" t="s">
        <v>39</v>
      </c>
      <c r="B40" s="11">
        <v>9</v>
      </c>
      <c r="C40" s="11">
        <v>31</v>
      </c>
      <c r="D40" s="12" t="s">
        <v>66</v>
      </c>
      <c r="E40" s="6" t="s">
        <v>0</v>
      </c>
      <c r="F40" s="1" t="s">
        <v>4</v>
      </c>
      <c r="G40" s="13">
        <v>150</v>
      </c>
      <c r="H40" s="2"/>
      <c r="I40" s="2"/>
      <c r="J40" s="2"/>
      <c r="K40" s="2"/>
      <c r="L40" s="3"/>
      <c r="M40" s="4"/>
      <c r="N40" s="1">
        <f>G40*3</f>
        <v>450</v>
      </c>
    </row>
    <row r="41" spans="1:14" ht="17.25" thickBot="1" x14ac:dyDescent="0.35">
      <c r="A41" s="11"/>
      <c r="B41" s="11"/>
      <c r="C41" s="11"/>
      <c r="D41" s="14" t="s">
        <v>67</v>
      </c>
      <c r="E41" s="6"/>
      <c r="F41" s="1"/>
      <c r="G41" s="13"/>
      <c r="H41" s="2"/>
      <c r="I41" s="2"/>
      <c r="J41" s="2"/>
      <c r="K41" s="2"/>
      <c r="L41" s="3"/>
      <c r="M41" s="4"/>
      <c r="N41" s="1">
        <f>SUBTOTAL(9,N40:N40)</f>
        <v>450</v>
      </c>
    </row>
    <row r="42" spans="1:14" ht="17.25" thickBot="1" x14ac:dyDescent="0.3">
      <c r="A42" s="11" t="s">
        <v>39</v>
      </c>
      <c r="B42" s="11">
        <v>9</v>
      </c>
      <c r="C42" s="11">
        <v>31</v>
      </c>
      <c r="D42" s="12" t="s">
        <v>68</v>
      </c>
      <c r="E42" s="6" t="s">
        <v>0</v>
      </c>
      <c r="F42" s="1" t="s">
        <v>4</v>
      </c>
      <c r="G42" s="13">
        <v>150</v>
      </c>
      <c r="H42" s="2"/>
      <c r="I42" s="2"/>
      <c r="J42" s="2"/>
      <c r="K42" s="2"/>
      <c r="L42" s="3"/>
      <c r="M42" s="4"/>
      <c r="N42" s="1">
        <f>G42*3</f>
        <v>450</v>
      </c>
    </row>
    <row r="43" spans="1:14" ht="17.25" thickBot="1" x14ac:dyDescent="0.35">
      <c r="A43" s="11"/>
      <c r="B43" s="11"/>
      <c r="C43" s="11"/>
      <c r="D43" s="14" t="s">
        <v>69</v>
      </c>
      <c r="E43" s="6"/>
      <c r="F43" s="1"/>
      <c r="G43" s="13"/>
      <c r="H43" s="2"/>
      <c r="I43" s="2"/>
      <c r="J43" s="2"/>
      <c r="K43" s="2"/>
      <c r="L43" s="3"/>
      <c r="M43" s="4"/>
      <c r="N43" s="1">
        <f>SUBTOTAL(9,N42:N42)</f>
        <v>450</v>
      </c>
    </row>
    <row r="44" spans="1:14" ht="17.25" thickBot="1" x14ac:dyDescent="0.3">
      <c r="A44" s="11" t="s">
        <v>39</v>
      </c>
      <c r="B44" s="11">
        <v>9</v>
      </c>
      <c r="C44" s="11">
        <v>31</v>
      </c>
      <c r="D44" s="12" t="s">
        <v>70</v>
      </c>
      <c r="E44" s="6" t="s">
        <v>0</v>
      </c>
      <c r="F44" s="1" t="s">
        <v>6</v>
      </c>
      <c r="G44" s="13">
        <v>150</v>
      </c>
      <c r="H44" s="2"/>
      <c r="I44" s="2"/>
      <c r="J44" s="2"/>
      <c r="K44" s="2"/>
      <c r="L44" s="3"/>
      <c r="M44" s="4"/>
      <c r="N44" s="1">
        <f>G44*3</f>
        <v>450</v>
      </c>
    </row>
    <row r="45" spans="1:14" x14ac:dyDescent="0.3">
      <c r="A45" s="5"/>
      <c r="B45" s="5"/>
      <c r="C45" s="5"/>
      <c r="D45" s="7" t="s">
        <v>71</v>
      </c>
      <c r="E45" s="6"/>
      <c r="F45" s="1"/>
      <c r="G45" s="5"/>
      <c r="H45" s="2"/>
      <c r="I45" s="2"/>
      <c r="J45" s="2"/>
      <c r="K45" s="2"/>
      <c r="L45" s="3"/>
      <c r="M45" s="4"/>
      <c r="N45" s="1">
        <f>SUBTOTAL(9,N44:N44)</f>
        <v>450</v>
      </c>
    </row>
  </sheetData>
  <phoneticPr fontId="2" type="noConversion"/>
  <conditionalFormatting sqref="A1:N44">
    <cfRule type="expression" dxfId="13" priority="36">
      <formula>$D2="合計"</formula>
    </cfRule>
  </conditionalFormatting>
  <conditionalFormatting sqref="A1:N44">
    <cfRule type="expression" dxfId="12" priority="37">
      <formula>$D$2="邱"</formula>
    </cfRule>
    <cfRule type="expression" dxfId="11" priority="38">
      <formula>$D$2="合計"</formula>
    </cfRule>
    <cfRule type="expression" dxfId="10" priority="39">
      <formula>$D2="邱"</formula>
    </cfRule>
  </conditionalFormatting>
  <conditionalFormatting sqref="A1:XFD1">
    <cfRule type="expression" dxfId="9" priority="40">
      <formula>$D$2="合計"</formula>
    </cfRule>
    <cfRule type="expression" dxfId="8" priority="41">
      <formula>$D$3="合計"</formula>
    </cfRule>
  </conditionalFormatting>
  <conditionalFormatting sqref="A1:P1 A2:N44">
    <cfRule type="expression" dxfId="7" priority="42">
      <formula>$D2="立"</formula>
    </cfRule>
  </conditionalFormatting>
  <conditionalFormatting sqref="A2:N45">
    <cfRule type="expression" dxfId="6" priority="5">
      <formula>$D$2="合計"</formula>
    </cfRule>
    <cfRule type="expression" dxfId="5" priority="6">
      <formula>$D$3="合計"</formula>
    </cfRule>
  </conditionalFormatting>
  <conditionalFormatting sqref="A45:N45">
    <cfRule type="expression" dxfId="4" priority="30">
      <formula>#REF!="合計"</formula>
    </cfRule>
  </conditionalFormatting>
  <conditionalFormatting sqref="A45:N45">
    <cfRule type="expression" dxfId="3" priority="34">
      <formula>$D$2="邱"</formula>
    </cfRule>
    <cfRule type="expression" dxfId="2" priority="35">
      <formula>$D$2="合計"</formula>
    </cfRule>
    <cfRule type="expression" dxfId="1" priority="43">
      <formula>#REF!="邱"</formula>
    </cfRule>
  </conditionalFormatting>
  <conditionalFormatting sqref="A45:N45">
    <cfRule type="expression" dxfId="0" priority="44">
      <formula>#REF!="立"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2022-05-27T04:03:45Z</dcterms:created>
  <dcterms:modified xsi:type="dcterms:W3CDTF">2022-06-14T06:07:38Z</dcterms:modified>
</cp:coreProperties>
</file>